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<sst xmlns="http://schemas.openxmlformats.org/spreadsheetml/2006/main" count="60">
  <si>
    <t>2018年产业扶贫项目库批复意见表</t>
  </si>
  <si>
    <t>朝阳县</t>
  </si>
  <si>
    <t>单位：万元</t>
  </si>
  <si>
    <t>乡名称</t>
  </si>
  <si>
    <t>扶持  贫困户数</t>
  </si>
  <si>
    <t>扶持贫困人数</t>
  </si>
  <si>
    <t>扶持资金总额</t>
  </si>
  <si>
    <t>其中</t>
  </si>
  <si>
    <t>项目名称</t>
  </si>
  <si>
    <t>批复意见</t>
  </si>
  <si>
    <t>财政投入资金</t>
  </si>
  <si>
    <t>其它资金</t>
  </si>
  <si>
    <t>合计</t>
  </si>
  <si>
    <t>羊山镇</t>
  </si>
  <si>
    <t>林果业项目（入股中兴苗木有限公司）、服装厂加工</t>
  </si>
  <si>
    <t>符合要求，列入项目库</t>
  </si>
  <si>
    <t>六家子镇</t>
  </si>
  <si>
    <t>服装厂加工</t>
  </si>
  <si>
    <t>二十家子镇</t>
  </si>
  <si>
    <t>温氏养猪、扶贫果园</t>
  </si>
  <si>
    <t>松岭门乡</t>
  </si>
  <si>
    <t>温氏养猪、土地流转合作社</t>
  </si>
  <si>
    <t>柳城街道</t>
  </si>
  <si>
    <t>大庙镇</t>
  </si>
  <si>
    <t>温氏养猪、服装厂加工</t>
  </si>
  <si>
    <t>七道岭镇</t>
  </si>
  <si>
    <t>脱水蔬菜加工、温氏养猪</t>
  </si>
  <si>
    <t>木头城子镇</t>
  </si>
  <si>
    <t>小杂粮加工、生猪养殖、服装厂加工</t>
  </si>
  <si>
    <t>瓦房子镇</t>
  </si>
  <si>
    <t>养殖合作社</t>
  </si>
  <si>
    <t>黑牛营子乡</t>
  </si>
  <si>
    <t>畜牧养殖</t>
  </si>
  <si>
    <t>古山子镇</t>
  </si>
  <si>
    <t>温氏养猪、入股矿山企业</t>
  </si>
  <si>
    <t>杨树湾镇</t>
  </si>
  <si>
    <t>温氏养猪、志峰土地专业合作社</t>
  </si>
  <si>
    <t>胜利镇</t>
  </si>
  <si>
    <t>布料加工制衣、旅游开发、小杂粮种植、养殖猪牛、育苗</t>
  </si>
  <si>
    <t>清风岭镇</t>
  </si>
  <si>
    <t>养牛合作社、服装厂加工</t>
  </si>
  <si>
    <t>贾家店农场</t>
  </si>
  <si>
    <t>兴农种业有限公司</t>
  </si>
  <si>
    <t>台子镇</t>
  </si>
  <si>
    <t>王营子乡</t>
  </si>
  <si>
    <t>北四家子乡</t>
  </si>
  <si>
    <t>温氏养猪</t>
  </si>
  <si>
    <t>西五家子乡</t>
  </si>
  <si>
    <t>西营子乡</t>
  </si>
  <si>
    <t>温氏养猪、土地流转、服装厂加工、唐国印采摘果园</t>
  </si>
  <si>
    <t>东大道乡</t>
  </si>
  <si>
    <t>服装厂加工、扶贫果园</t>
  </si>
  <si>
    <t>北沟门子乡</t>
  </si>
  <si>
    <t>尚志乡</t>
  </si>
  <si>
    <t>小杂粮合作社、养牛合作社、扶贫榛子园</t>
  </si>
  <si>
    <t>东大屯乡</t>
  </si>
  <si>
    <t>波罗赤镇</t>
  </si>
  <si>
    <t>乌兰河硕乡</t>
  </si>
  <si>
    <t>根德营子乡</t>
  </si>
  <si>
    <t>南双庙镇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</si>
</sst>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b/>
      <sz val="22"/>
      <name val="黑体"/>
      <charset val="134"/>
    </font>
    <font>
      <b/>
      <u/>
      <sz val="11"/>
      <name val="仿宋_GB2312"/>
      <charset val="134"/>
    </font>
    <font>
      <b/>
      <sz val="11"/>
      <name val="宋体"/>
      <charset val="134"/>
    </font>
    <font>
      <b/>
      <sz val="10"/>
      <name val="仿宋"/>
      <charset val="134"/>
    </font>
    <font>
      <b/>
      <sz val="12"/>
      <name val="仿宋"/>
      <charset val="134"/>
    </font>
    <font>
      <b/>
      <sz val="11"/>
      <name val="宋体"/>
      <charset val="134"/>
      <scheme val="minor"/>
    </font>
    <font>
      <sz val="10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b/>
      <sz val="11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2" fillId="28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5"/>
  <sheetViews>
    <sheetView tabSelected="1" topLeftCell="A19" workbookViewId="0">
      <selection activeCell="G13" sqref="G13:Z13"/>
    </sheetView>
  </sheetViews>
  <sheetFormatPr defaultColWidth="9" defaultRowHeight="13.5"/>
  <cols>
    <col min="1" max="1" width="11.75" style="6" customWidth="1"/>
    <col min="2" max="2" width="6.875" style="6" customWidth="1"/>
    <col min="3" max="3" width="9.5" style="6" customWidth="1"/>
    <col min="4" max="4" width="13.625" style="6" customWidth="1"/>
    <col min="5" max="5" width="10.125" style="6" customWidth="1"/>
    <col min="6" max="6" width="8.625" style="6" customWidth="1"/>
    <col min="7" max="7" width="3.85833333333333" style="6" customWidth="1"/>
    <col min="8" max="8" width="4.76666666666667" style="6" customWidth="1"/>
    <col min="9" max="9" width="5.325" style="6" customWidth="1"/>
    <col min="10" max="10" width="7.58333333333333" style="6" customWidth="1"/>
    <col min="11" max="11" width="5.33333333333333" style="6" customWidth="1"/>
    <col min="12" max="12" width="3.925" style="6" customWidth="1"/>
    <col min="13" max="13" width="5.88333333333333" style="6" customWidth="1"/>
    <col min="14" max="14" width="5.625" style="6" customWidth="1"/>
    <col min="15" max="15" width="4.125" style="6" hidden="1" customWidth="1"/>
    <col min="16" max="16" width="5.69166666666667" style="6" hidden="1" customWidth="1"/>
    <col min="17" max="17" width="3.30833333333333" style="6" hidden="1" customWidth="1"/>
    <col min="18" max="18" width="3.85" style="6" hidden="1" customWidth="1"/>
    <col min="19" max="19" width="4.48333333333333" style="6" hidden="1" customWidth="1"/>
    <col min="20" max="20" width="6.98333333333333" style="6" customWidth="1"/>
    <col min="21" max="21" width="1.25" style="6" customWidth="1"/>
    <col min="22" max="22" width="2.94166666666667" style="6" hidden="1" customWidth="1"/>
    <col min="23" max="23" width="3.675" style="6" hidden="1" customWidth="1"/>
    <col min="24" max="24" width="2.80833333333333" style="6" hidden="1" customWidth="1"/>
    <col min="25" max="25" width="1.81666666666667" style="6" hidden="1" customWidth="1"/>
    <col min="26" max="26" width="1" style="6" customWidth="1"/>
    <col min="27" max="27" width="22.25" style="6" customWidth="1"/>
    <col min="28" max="16384" width="9" style="6"/>
  </cols>
  <sheetData>
    <row r="1" s="1" customFormat="1" ht="14.25" spans="1:2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1" customFormat="1" ht="26.1" customHeight="1" spans="1:27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="2" customFormat="1" ht="36" customHeight="1" spans="1:26">
      <c r="A3" s="10" t="s">
        <v>1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38" t="s">
        <v>2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="1" customFormat="1" ht="23.1" customHeight="1" spans="1:27">
      <c r="A4" s="12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/>
      <c r="G4" s="15" t="s">
        <v>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 t="s">
        <v>9</v>
      </c>
    </row>
    <row r="5" s="1" customFormat="1" ht="18.95" customHeight="1" spans="1:27">
      <c r="A5" s="12"/>
      <c r="B5" s="13"/>
      <c r="C5" s="13"/>
      <c r="D5" s="13"/>
      <c r="E5" s="16" t="s">
        <v>10</v>
      </c>
      <c r="F5" s="17" t="s">
        <v>11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="3" customFormat="1" ht="18" customHeight="1" spans="1:27">
      <c r="A6" s="18"/>
      <c r="B6" s="19"/>
      <c r="C6" s="19"/>
      <c r="D6" s="19"/>
      <c r="E6" s="20"/>
      <c r="F6" s="2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3" customFormat="1" ht="26" customHeight="1" spans="1:27">
      <c r="A7" s="22" t="s">
        <v>12</v>
      </c>
      <c r="B7" s="23">
        <f>SUM(B8:B35)</f>
        <v>3739</v>
      </c>
      <c r="C7" s="23">
        <f>SUM(C8:C35)</f>
        <v>7395</v>
      </c>
      <c r="D7" s="23">
        <f>SUM(D8:D35)</f>
        <v>3168.88</v>
      </c>
      <c r="E7" s="23">
        <f>SUM(E8:E35)</f>
        <v>2593.88</v>
      </c>
      <c r="F7" s="23">
        <f>SUM(F8:F35)</f>
        <v>575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39"/>
      <c r="AA7" s="40"/>
    </row>
    <row r="8" s="4" customFormat="1" ht="20" customHeight="1" spans="1:27">
      <c r="A8" s="26" t="s">
        <v>13</v>
      </c>
      <c r="B8" s="27">
        <v>221</v>
      </c>
      <c r="C8" s="27">
        <v>422</v>
      </c>
      <c r="D8" s="27">
        <v>126.6</v>
      </c>
      <c r="E8" s="27">
        <v>126.6</v>
      </c>
      <c r="F8" s="27"/>
      <c r="G8" s="27" t="s">
        <v>14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41" t="s">
        <v>15</v>
      </c>
    </row>
    <row r="9" s="4" customFormat="1" ht="20" customHeight="1" spans="1:27">
      <c r="A9" s="26" t="s">
        <v>16</v>
      </c>
      <c r="B9" s="27">
        <v>170</v>
      </c>
      <c r="C9" s="27">
        <v>261</v>
      </c>
      <c r="D9" s="27">
        <v>228.3</v>
      </c>
      <c r="E9" s="27">
        <v>228.3</v>
      </c>
      <c r="F9" s="27"/>
      <c r="G9" s="27" t="s">
        <v>17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41" t="s">
        <v>15</v>
      </c>
    </row>
    <row r="10" s="4" customFormat="1" ht="20" customHeight="1" spans="1:27">
      <c r="A10" s="26" t="s">
        <v>18</v>
      </c>
      <c r="B10" s="27">
        <v>331</v>
      </c>
      <c r="C10" s="27">
        <v>679</v>
      </c>
      <c r="D10" s="27">
        <v>203.7</v>
      </c>
      <c r="E10" s="27">
        <v>203.7</v>
      </c>
      <c r="F10" s="27"/>
      <c r="G10" s="28" t="s">
        <v>19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42"/>
      <c r="AA10" s="41" t="s">
        <v>15</v>
      </c>
    </row>
    <row r="11" s="4" customFormat="1" ht="20" customHeight="1" spans="1:27">
      <c r="A11" s="26" t="s">
        <v>20</v>
      </c>
      <c r="B11" s="27">
        <v>68</v>
      </c>
      <c r="C11" s="27">
        <v>142</v>
      </c>
      <c r="D11" s="27">
        <v>87.2</v>
      </c>
      <c r="E11" s="27">
        <v>87.2</v>
      </c>
      <c r="F11" s="27"/>
      <c r="G11" s="28" t="s">
        <v>21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42"/>
      <c r="AA11" s="41" t="s">
        <v>15</v>
      </c>
    </row>
    <row r="12" s="4" customFormat="1" ht="20" customHeight="1" spans="1:27">
      <c r="A12" s="26" t="s">
        <v>22</v>
      </c>
      <c r="B12" s="27">
        <v>247</v>
      </c>
      <c r="C12" s="27">
        <v>599</v>
      </c>
      <c r="D12" s="27">
        <v>179.7</v>
      </c>
      <c r="E12" s="27">
        <v>179.7</v>
      </c>
      <c r="F12" s="27"/>
      <c r="G12" s="28" t="s">
        <v>17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42"/>
      <c r="AA12" s="41" t="s">
        <v>15</v>
      </c>
    </row>
    <row r="13" s="4" customFormat="1" ht="20" customHeight="1" spans="1:27">
      <c r="A13" s="26" t="s">
        <v>23</v>
      </c>
      <c r="B13" s="26">
        <v>128</v>
      </c>
      <c r="C13" s="26">
        <v>216</v>
      </c>
      <c r="D13" s="26">
        <v>64.8</v>
      </c>
      <c r="E13" s="26">
        <v>64.8</v>
      </c>
      <c r="F13" s="26"/>
      <c r="G13" s="28" t="s">
        <v>24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2"/>
      <c r="AA13" s="41" t="s">
        <v>15</v>
      </c>
    </row>
    <row r="14" s="4" customFormat="1" ht="20" customHeight="1" spans="1:27">
      <c r="A14" s="26" t="s">
        <v>25</v>
      </c>
      <c r="B14" s="26">
        <v>173</v>
      </c>
      <c r="C14" s="26">
        <v>349</v>
      </c>
      <c r="D14" s="26">
        <v>125.64</v>
      </c>
      <c r="E14" s="26">
        <v>125.64</v>
      </c>
      <c r="F14" s="26"/>
      <c r="G14" s="28" t="s">
        <v>26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42"/>
      <c r="AA14" s="41" t="s">
        <v>15</v>
      </c>
    </row>
    <row r="15" s="4" customFormat="1" ht="20" customHeight="1" spans="1:27">
      <c r="A15" s="26" t="s">
        <v>27</v>
      </c>
      <c r="B15" s="30">
        <v>167</v>
      </c>
      <c r="C15" s="30">
        <v>314</v>
      </c>
      <c r="D15" s="30">
        <v>244.2</v>
      </c>
      <c r="E15" s="30">
        <v>94.2</v>
      </c>
      <c r="F15" s="30">
        <v>150</v>
      </c>
      <c r="G15" s="28" t="s">
        <v>28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42"/>
      <c r="AA15" s="41" t="s">
        <v>15</v>
      </c>
    </row>
    <row r="16" s="5" customFormat="1" ht="20" customHeight="1" spans="1:27">
      <c r="A16" s="27" t="s">
        <v>29</v>
      </c>
      <c r="B16" s="27">
        <v>157</v>
      </c>
      <c r="C16" s="27">
        <v>309</v>
      </c>
      <c r="D16" s="27">
        <v>111.24</v>
      </c>
      <c r="E16" s="27">
        <v>111.24</v>
      </c>
      <c r="F16" s="27"/>
      <c r="G16" s="28" t="s">
        <v>30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2"/>
      <c r="AA16" s="41" t="s">
        <v>15</v>
      </c>
    </row>
    <row r="17" s="4" customFormat="1" ht="20" customHeight="1" spans="1:27">
      <c r="A17" s="26" t="s">
        <v>31</v>
      </c>
      <c r="B17" s="27">
        <v>136</v>
      </c>
      <c r="C17" s="27">
        <v>240</v>
      </c>
      <c r="D17" s="27">
        <v>75</v>
      </c>
      <c r="E17" s="27">
        <v>70</v>
      </c>
      <c r="F17" s="27">
        <v>5</v>
      </c>
      <c r="G17" s="28" t="s">
        <v>32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2"/>
      <c r="AA17" s="41" t="s">
        <v>15</v>
      </c>
    </row>
    <row r="18" s="4" customFormat="1" ht="20" customHeight="1" spans="1:27">
      <c r="A18" s="26" t="s">
        <v>33</v>
      </c>
      <c r="B18" s="27">
        <v>122</v>
      </c>
      <c r="C18" s="27">
        <v>192</v>
      </c>
      <c r="D18" s="27">
        <v>57.6</v>
      </c>
      <c r="E18" s="27">
        <v>57.6</v>
      </c>
      <c r="F18" s="27"/>
      <c r="G18" s="28" t="s">
        <v>34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2"/>
      <c r="AA18" s="41" t="s">
        <v>15</v>
      </c>
    </row>
    <row r="19" s="4" customFormat="1" ht="18" customHeight="1" spans="1:27">
      <c r="A19" s="26" t="s">
        <v>35</v>
      </c>
      <c r="B19" s="31">
        <v>49</v>
      </c>
      <c r="C19" s="31">
        <v>71</v>
      </c>
      <c r="D19" s="31">
        <v>25.56</v>
      </c>
      <c r="E19" s="31">
        <v>25.56</v>
      </c>
      <c r="F19" s="31"/>
      <c r="G19" s="28" t="s">
        <v>36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2"/>
      <c r="AA19" s="41" t="s">
        <v>15</v>
      </c>
    </row>
    <row r="20" s="4" customFormat="1" ht="20" customHeight="1" spans="1:27">
      <c r="A20" s="26" t="s">
        <v>37</v>
      </c>
      <c r="B20" s="27">
        <v>252</v>
      </c>
      <c r="C20" s="27">
        <v>525</v>
      </c>
      <c r="D20" s="27">
        <v>157.5</v>
      </c>
      <c r="E20" s="27">
        <v>157.5</v>
      </c>
      <c r="F20" s="26"/>
      <c r="G20" s="28" t="s">
        <v>38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2"/>
      <c r="AA20" s="41" t="s">
        <v>15</v>
      </c>
    </row>
    <row r="21" s="4" customFormat="1" ht="20" customHeight="1" spans="1:27">
      <c r="A21" s="26" t="s">
        <v>39</v>
      </c>
      <c r="B21" s="26">
        <v>103</v>
      </c>
      <c r="C21" s="26">
        <v>214</v>
      </c>
      <c r="D21" s="26">
        <v>214.2</v>
      </c>
      <c r="E21" s="26">
        <v>64.2</v>
      </c>
      <c r="F21" s="26">
        <v>150</v>
      </c>
      <c r="G21" s="28" t="s">
        <v>40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2"/>
      <c r="AA21" s="41" t="s">
        <v>15</v>
      </c>
    </row>
    <row r="22" s="4" customFormat="1" ht="20" customHeight="1" spans="1:27">
      <c r="A22" s="26" t="s">
        <v>41</v>
      </c>
      <c r="B22" s="27">
        <v>3</v>
      </c>
      <c r="C22" s="27">
        <v>3</v>
      </c>
      <c r="D22" s="27">
        <v>2.1</v>
      </c>
      <c r="E22" s="27">
        <v>2.1</v>
      </c>
      <c r="F22" s="27"/>
      <c r="G22" s="28" t="s">
        <v>42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2"/>
      <c r="AA22" s="41" t="s">
        <v>15</v>
      </c>
    </row>
    <row r="23" s="4" customFormat="1" ht="20" customHeight="1" spans="1:27">
      <c r="A23" s="26" t="s">
        <v>43</v>
      </c>
      <c r="B23" s="26">
        <v>204</v>
      </c>
      <c r="C23" s="26">
        <v>294</v>
      </c>
      <c r="D23" s="26">
        <v>88.2</v>
      </c>
      <c r="E23" s="26">
        <v>88.2</v>
      </c>
      <c r="F23" s="26"/>
      <c r="G23" s="28" t="s">
        <v>24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2"/>
      <c r="AA23" s="41" t="s">
        <v>15</v>
      </c>
    </row>
    <row r="24" s="4" customFormat="1" ht="20" customHeight="1" spans="1:27">
      <c r="A24" s="26" t="s">
        <v>44</v>
      </c>
      <c r="B24" s="27">
        <v>153</v>
      </c>
      <c r="C24" s="27">
        <v>280</v>
      </c>
      <c r="D24" s="27">
        <v>284</v>
      </c>
      <c r="E24" s="27">
        <v>84</v>
      </c>
      <c r="F24" s="27">
        <v>200</v>
      </c>
      <c r="G24" s="28" t="s">
        <v>17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2"/>
      <c r="AA24" s="41" t="s">
        <v>15</v>
      </c>
    </row>
    <row r="25" s="4" customFormat="1" ht="20" customHeight="1" spans="1:27">
      <c r="A25" s="26" t="s">
        <v>45</v>
      </c>
      <c r="B25" s="26">
        <v>124</v>
      </c>
      <c r="C25" s="26">
        <v>300</v>
      </c>
      <c r="D25" s="26">
        <v>90</v>
      </c>
      <c r="E25" s="27">
        <v>90</v>
      </c>
      <c r="F25" s="26"/>
      <c r="G25" s="28" t="s">
        <v>46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2"/>
      <c r="AA25" s="41" t="s">
        <v>15</v>
      </c>
    </row>
    <row r="26" s="4" customFormat="1" ht="20" customHeight="1" spans="1:27">
      <c r="A26" s="26" t="s">
        <v>47</v>
      </c>
      <c r="B26" s="27">
        <v>60</v>
      </c>
      <c r="C26" s="27">
        <v>114</v>
      </c>
      <c r="D26" s="27">
        <v>34.2</v>
      </c>
      <c r="E26" s="27">
        <v>34.2</v>
      </c>
      <c r="F26" s="27"/>
      <c r="G26" s="28" t="s">
        <v>46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2"/>
      <c r="AA26" s="41" t="s">
        <v>15</v>
      </c>
    </row>
    <row r="27" s="4" customFormat="1" ht="20" customHeight="1" spans="1:27">
      <c r="A27" s="26" t="s">
        <v>48</v>
      </c>
      <c r="B27" s="27">
        <v>66</v>
      </c>
      <c r="C27" s="27">
        <v>147</v>
      </c>
      <c r="D27" s="27">
        <v>44.1</v>
      </c>
      <c r="E27" s="32">
        <v>44.1</v>
      </c>
      <c r="F27" s="27"/>
      <c r="G27" s="28" t="s">
        <v>49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2"/>
      <c r="AA27" s="41" t="s">
        <v>15</v>
      </c>
    </row>
    <row r="28" s="4" customFormat="1" ht="20" customHeight="1" spans="1:27">
      <c r="A28" s="26" t="s">
        <v>50</v>
      </c>
      <c r="B28" s="27">
        <v>77</v>
      </c>
      <c r="C28" s="27">
        <v>173</v>
      </c>
      <c r="D28" s="27">
        <v>51.9</v>
      </c>
      <c r="E28" s="27">
        <v>51.9</v>
      </c>
      <c r="F28" s="27"/>
      <c r="G28" s="28" t="s">
        <v>51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2"/>
      <c r="AA28" s="41" t="s">
        <v>15</v>
      </c>
    </row>
    <row r="29" s="4" customFormat="1" ht="20" customHeight="1" spans="1:27">
      <c r="A29" s="26" t="s">
        <v>52</v>
      </c>
      <c r="B29" s="32">
        <v>41</v>
      </c>
      <c r="C29" s="32">
        <v>84</v>
      </c>
      <c r="D29" s="32">
        <v>95.2</v>
      </c>
      <c r="E29" s="27">
        <v>25.2</v>
      </c>
      <c r="F29" s="32">
        <v>70</v>
      </c>
      <c r="G29" s="28" t="s">
        <v>51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2"/>
      <c r="AA29" s="41" t="s">
        <v>15</v>
      </c>
    </row>
    <row r="30" s="4" customFormat="1" ht="20" customHeight="1" spans="1:27">
      <c r="A30" s="26" t="s">
        <v>53</v>
      </c>
      <c r="B30" s="27">
        <v>155</v>
      </c>
      <c r="C30" s="27">
        <v>342</v>
      </c>
      <c r="D30" s="33">
        <v>221.3</v>
      </c>
      <c r="E30" s="34">
        <v>221.3</v>
      </c>
      <c r="F30" s="27"/>
      <c r="G30" s="28" t="s">
        <v>54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42"/>
      <c r="AA30" s="41" t="s">
        <v>15</v>
      </c>
    </row>
    <row r="31" s="4" customFormat="1" ht="20" customHeight="1" spans="1:27">
      <c r="A31" s="26" t="s">
        <v>55</v>
      </c>
      <c r="B31" s="27">
        <v>147</v>
      </c>
      <c r="C31" s="27">
        <v>289</v>
      </c>
      <c r="D31" s="27">
        <v>86.7</v>
      </c>
      <c r="E31" s="27">
        <v>86.7</v>
      </c>
      <c r="F31" s="27"/>
      <c r="G31" s="28" t="s">
        <v>46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2"/>
      <c r="AA31" s="41" t="s">
        <v>15</v>
      </c>
    </row>
    <row r="32" s="4" customFormat="1" ht="20" customHeight="1" spans="1:27">
      <c r="A32" s="26" t="s">
        <v>56</v>
      </c>
      <c r="B32" s="34">
        <v>125</v>
      </c>
      <c r="C32" s="34">
        <v>224</v>
      </c>
      <c r="D32" s="34">
        <v>67.2</v>
      </c>
      <c r="E32" s="34">
        <v>67.2</v>
      </c>
      <c r="F32" s="34"/>
      <c r="G32" s="28" t="s">
        <v>46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42"/>
      <c r="AA32" s="41" t="s">
        <v>15</v>
      </c>
    </row>
    <row r="33" s="4" customFormat="1" ht="20" customHeight="1" spans="1:27">
      <c r="A33" s="26" t="s">
        <v>57</v>
      </c>
      <c r="B33" s="35">
        <v>54</v>
      </c>
      <c r="C33" s="35">
        <v>98</v>
      </c>
      <c r="D33" s="36">
        <v>29.4</v>
      </c>
      <c r="E33" s="36">
        <v>29.4</v>
      </c>
      <c r="F33" s="36"/>
      <c r="G33" s="28" t="s">
        <v>46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42"/>
      <c r="AA33" s="41" t="s">
        <v>15</v>
      </c>
    </row>
    <row r="34" ht="22" customHeight="1" spans="1:27">
      <c r="A34" s="37" t="s">
        <v>58</v>
      </c>
      <c r="B34" s="37">
        <v>119</v>
      </c>
      <c r="C34" s="37">
        <v>319</v>
      </c>
      <c r="D34" s="37">
        <v>114.84</v>
      </c>
      <c r="E34" s="37">
        <v>114.84</v>
      </c>
      <c r="F34" s="37"/>
      <c r="G34" s="28" t="s">
        <v>17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42"/>
      <c r="AA34" s="41" t="s">
        <v>15</v>
      </c>
    </row>
    <row r="35" s="6" customFormat="1" ht="22" customHeight="1" spans="1:27">
      <c r="A35" s="37" t="s">
        <v>59</v>
      </c>
      <c r="B35" s="37">
        <v>87</v>
      </c>
      <c r="C35" s="37">
        <v>195</v>
      </c>
      <c r="D35" s="37">
        <v>58.5</v>
      </c>
      <c r="E35" s="37">
        <v>58.5</v>
      </c>
      <c r="F35" s="37"/>
      <c r="G35" s="28" t="s">
        <v>17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42"/>
      <c r="AA35" s="41" t="s">
        <v>15</v>
      </c>
    </row>
  </sheetData>
  <mergeCells count="43">
    <mergeCell ref="O1:P1"/>
    <mergeCell ref="T1:U1"/>
    <mergeCell ref="A2:AA2"/>
    <mergeCell ref="A3:D3"/>
    <mergeCell ref="N3:Z3"/>
    <mergeCell ref="E4:F4"/>
    <mergeCell ref="G7:Z7"/>
    <mergeCell ref="G8:Z8"/>
    <mergeCell ref="G9:Z9"/>
    <mergeCell ref="G10:Z10"/>
    <mergeCell ref="G11:Z11"/>
    <mergeCell ref="G12:Z12"/>
    <mergeCell ref="G13:Z13"/>
    <mergeCell ref="G14:Z14"/>
    <mergeCell ref="G15:Z15"/>
    <mergeCell ref="G16:Z16"/>
    <mergeCell ref="G17:Z17"/>
    <mergeCell ref="G18:Z18"/>
    <mergeCell ref="G19:Z19"/>
    <mergeCell ref="G20:Z20"/>
    <mergeCell ref="G21:Z21"/>
    <mergeCell ref="G22:Z22"/>
    <mergeCell ref="G23:Z23"/>
    <mergeCell ref="G24:Z24"/>
    <mergeCell ref="G25:Z25"/>
    <mergeCell ref="G26:Z26"/>
    <mergeCell ref="G27:Z27"/>
    <mergeCell ref="G28:Z28"/>
    <mergeCell ref="G29:Z29"/>
    <mergeCell ref="G30:Z30"/>
    <mergeCell ref="G31:Z31"/>
    <mergeCell ref="G32:Z32"/>
    <mergeCell ref="G33:Z33"/>
    <mergeCell ref="G34:Z34"/>
    <mergeCell ref="G35:Z35"/>
    <mergeCell ref="A4:A6"/>
    <mergeCell ref="B4:B6"/>
    <mergeCell ref="C4:C6"/>
    <mergeCell ref="D4:D6"/>
    <mergeCell ref="E5:E6"/>
    <mergeCell ref="F5:F6"/>
    <mergeCell ref="AA4:AA6"/>
    <mergeCell ref="G4:Z6"/>
  </mergeCells>
  <pageMargins left="0.590277777777778" right="0.23541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2017-02-16T06:21:00Z</dcterms:created>
  <dcterms:modified xsi:type="dcterms:W3CDTF">2018-03-22T04:35:07Z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